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869\Desktop\"/>
    </mc:Choice>
  </mc:AlternateContent>
  <bookViews>
    <workbookView xWindow="0" yWindow="0" windowWidth="20700" windowHeight="10020"/>
  </bookViews>
  <sheets>
    <sheet name="工事費内訳書" sheetId="2" r:id="rId1"/>
  </sheets>
  <definedNames>
    <definedName name="_xlnm.Print_Area" localSheetId="0">工事費内訳書!$A$1:$G$31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工事費内訳書!$G$31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工事費内訳書!$I$31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5" i="2"/>
  <c r="G24" i="2"/>
  <c r="G22" i="2"/>
  <c r="G21" i="2"/>
  <c r="G20" i="2" s="1"/>
  <c r="G18" i="2" s="1"/>
  <c r="G17" i="2" s="1"/>
  <c r="G14" i="2"/>
  <c r="G13" i="2"/>
  <c r="G12" i="2"/>
  <c r="G11" i="2" s="1"/>
  <c r="G10" i="2" l="1"/>
  <c r="G30" i="2" s="1"/>
  <c r="G31" i="2" s="1"/>
</calcChain>
</file>

<file path=xl/sharedStrings.xml><?xml version="1.0" encoding="utf-8"?>
<sst xmlns="http://schemas.openxmlformats.org/spreadsheetml/2006/main" count="57" uniqueCount="36">
  <si>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</si>
  <si>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</si>
  <si>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</si>
  <si>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</si>
  <si>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</si>
  <si>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</si>
  <si>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</si>
  <si>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</si>
  <si>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</si>
  <si>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</si>
  <si>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</si>
  <si>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</si>
  <si>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</si>
  <si>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Ｒ５阿耕　海岸保全　那賀川左岸　離岸堤修繕工事</t>
  </si>
  <si>
    <t>工事原価
_x000D_</t>
  </si>
  <si>
    <t>式</t>
  </si>
  <si>
    <t>直接工事費
_x000D_</t>
  </si>
  <si>
    <t>直接工事費（仮設工を除く）
_x000D_</t>
  </si>
  <si>
    <t>消波工
_x000D_</t>
  </si>
  <si>
    <t>消波ブロック工
_x000D_</t>
  </si>
  <si>
    <t>消波ブロック据付（海上）
_x000D_陸上</t>
  </si>
  <si>
    <t>個</t>
  </si>
  <si>
    <t>消波ブロック撤去（海上）
_x000D_水中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</si>
  <si>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</si>
  <si>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</si>
  <si>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</si>
  <si>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</si>
  <si>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</si>
  <si>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作業船等えい航
_x000D_</t>
  </si>
  <si>
    <t>回</t>
  </si>
  <si>
    <t>安全費
_x000D_</t>
  </si>
  <si>
    <t>安全監視船
_x000D_</t>
  </si>
  <si>
    <t>日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</si>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</sst>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+G11+G17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75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75</v>
      </c>
      <c r="G16" s="33"/>
      <c r="H16" s="2"/>
      <c r="I16" s="21">
        <v>7</v>
      </c>
      <c r="J16" s="21">
        <v>4</v>
      </c>
    </row>
    <row r="17" spans="1:10" ht="42" customHeight="1">
      <c r="A17" s="30" t="s">
        <v>23</v>
      </c>
      <c r="B17" s="28"/>
      <c r="C17" s="28"/>
      <c r="D17" s="29"/>
      <c r="E17" s="18" t="s">
        <v>15</v>
      </c>
      <c r="F17" s="19">
        <v>1</v>
      </c>
      <c r="G17" s="20">
        <f>+G18+G28</f>
        <v>0</v>
      </c>
      <c r="H17" s="2"/>
      <c r="I17" s="21">
        <v>8</v>
      </c>
      <c r="J17" s="21"/>
    </row>
    <row r="18" spans="1:10" ht="42" customHeight="1">
      <c r="A18" s="30" t="s">
        <v>24</v>
      </c>
      <c r="B18" s="28"/>
      <c r="C18" s="28"/>
      <c r="D18" s="29"/>
      <c r="E18" s="18" t="s">
        <v>15</v>
      </c>
      <c r="F18" s="19">
        <v>1</v>
      </c>
      <c r="G18" s="20">
        <f>+G19+G20+G24</f>
        <v>0</v>
      </c>
      <c r="H18" s="2"/>
      <c r="I18" s="21">
        <v>9</v>
      </c>
      <c r="J18" s="21">
        <v>200</v>
      </c>
    </row>
    <row r="19" spans="1:10" ht="42" customHeight="1">
      <c r="A19" s="30" t="s">
        <v>25</v>
      </c>
      <c r="B19" s="28"/>
      <c r="C19" s="28"/>
      <c r="D19" s="29"/>
      <c r="E19" s="18" t="s">
        <v>15</v>
      </c>
      <c r="F19" s="19">
        <v>1</v>
      </c>
      <c r="G19" s="33"/>
      <c r="H19" s="2"/>
      <c r="I19" s="21">
        <v>10</v>
      </c>
      <c r="J19" s="21"/>
    </row>
    <row r="20" spans="1:10" ht="42" customHeight="1">
      <c r="A20" s="30" t="s">
        <v>26</v>
      </c>
      <c r="B20" s="28"/>
      <c r="C20" s="28"/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1" t="s">
        <v>27</v>
      </c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26</v>
      </c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28</v>
      </c>
      <c r="E23" s="18" t="s">
        <v>29</v>
      </c>
      <c r="F23" s="19">
        <v>2</v>
      </c>
      <c r="G23" s="33"/>
      <c r="H23" s="2"/>
      <c r="I23" s="21">
        <v>14</v>
      </c>
      <c r="J23" s="21">
        <v>4</v>
      </c>
    </row>
    <row r="24" spans="1:10" ht="42" customHeight="1">
      <c r="A24" s="30" t="s">
        <v>30</v>
      </c>
      <c r="B24" s="28"/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>
      <c r="A25" s="16"/>
      <c r="B25" s="31" t="s">
        <v>31</v>
      </c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31</v>
      </c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31</v>
      </c>
      <c r="E27" s="18" t="s">
        <v>32</v>
      </c>
      <c r="F27" s="19">
        <v>6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33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>
        <v>210</v>
      </c>
    </row>
    <row r="29" spans="1:10" ht="42" customHeight="1">
      <c r="A29" s="30" t="s">
        <v>34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>
        <v>220</v>
      </c>
    </row>
    <row r="30" spans="1:10" ht="42" customHeight="1">
      <c r="A30" s="34" t="s">
        <v>35</v>
      </c>
      <c r="B30" s="35"/>
      <c r="C30" s="35"/>
      <c r="D30" s="36"/>
      <c r="E30" s="37" t="s">
        <v>15</v>
      </c>
      <c r="F30" s="38">
        <v>1</v>
      </c>
      <c r="G30" s="39">
        <f>+G10+G29</f>
        <v>0</v>
      </c>
      <c r="H30" s="40"/>
      <c r="I30" s="41">
        <v>21</v>
      </c>
      <c r="J30" s="41">
        <v>30</v>
      </c>
    </row>
    <row r="31" spans="1:10" ht="42" customHeight="1">
      <c r="A31" s="22" t="s">
        <v>11</v>
      </c>
      <c r="B31" s="23"/>
      <c r="C31" s="23"/>
      <c r="D31" s="24"/>
      <c r="E31" s="25" t="s">
        <v>12</v>
      </c>
      <c r="F31" s="26" t="s">
        <v>12</v>
      </c>
      <c r="G31" s="27">
        <f>G30</f>
        <v>0</v>
      </c>
      <c r="I31" s="21">
        <v>22</v>
      </c>
      <c r="J31" s="21">
        <v>90</v>
      </c>
    </row>
    <row r="32" spans="1:10" ht="42" customHeight="1"/>
    <row r="33" ht="42" customHeight="1"/>
  </sheetData>
  <sheetProtection algorithmName="SHA-512" hashValue="fITNLP9poIF6ZGa6nH6TlMXZWMw9aax7xUqjEkSwkRgArS66NCQdJiNkduc6o8n/uhw2ksYE1eY1NaNCcckcQg==" saltValue="83EUPV9yByrnUumNf4yvNw==" spinCount="100000" sheet="1" objects="1" scenarios="1"/>
  <mergeCells count="24">
    <mergeCell ref="B25:D25"/>
    <mergeCell ref="C26:D26"/>
    <mergeCell ref="A28:D28"/>
    <mergeCell ref="A29:D29"/>
    <mergeCell ref="A30:D30"/>
    <mergeCell ref="A18:D18"/>
    <mergeCell ref="A19:D19"/>
    <mergeCell ref="A20:D20"/>
    <mergeCell ref="B21:D21"/>
    <mergeCell ref="C22:D22"/>
    <mergeCell ref="A24:D24"/>
    <mergeCell ref="A31:D31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2023-02-28T02:44:18Z</dcterms:created>
  <dcterms:modified xsi:type="dcterms:W3CDTF">2023-02-28T02:44:41Z</dcterms:modified>
</cp:coreProperties>
</file>